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C:\Users\d26704l\Desktop\"/>
    </mc:Choice>
  </mc:AlternateContent>
  <xr:revisionPtr revIDLastSave="0" documentId="8_{306A01C6-E929-431E-B935-D7D39AA545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efore Grant Year End" sheetId="1" r:id="rId1"/>
    <sheet name="Before FR submission" sheetId="4" r:id="rId2"/>
  </sheets>
  <definedNames>
    <definedName name="_xlnm.Print_Area" localSheetId="1">'Before FR submission'!$A$1:$AA$26</definedName>
    <definedName name="_xlnm.Print_Area" localSheetId="0">'Before Grant Year End'!$B$2:$AA$21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D9" i="4" l="1"/>
  <c r="D15" i="4"/>
  <c r="M15" i="4"/>
  <c r="V15" i="4"/>
  <c r="AD17" i="4"/>
  <c r="X12" i="1"/>
  <c r="T12" i="1"/>
  <c r="N12" i="1"/>
  <c r="J12" i="1"/>
  <c r="C12" i="1"/>
</calcChain>
</file>

<file path=xl/sharedStrings.xml><?xml version="1.0" encoding="utf-8"?>
<sst xmlns="http://schemas.openxmlformats.org/spreadsheetml/2006/main" count="12" uniqueCount="10">
  <si>
    <t>SRM</t>
  </si>
  <si>
    <t>DGM</t>
  </si>
  <si>
    <t xml:space="preserve"> </t>
  </si>
  <si>
    <t>FFR due date</t>
  </si>
  <si>
    <r>
      <rPr>
        <b/>
        <sz val="10"/>
        <color rgb="FFFF0000"/>
        <rFont val="Wingdings 3"/>
        <family val="1"/>
        <charset val="2"/>
      </rPr>
      <t xml:space="preserve">### </t>
    </r>
    <r>
      <rPr>
        <b/>
        <sz val="10"/>
        <color rgb="FFFF0000"/>
        <rFont val="Century Gothic"/>
        <family val="1"/>
        <charset val="2"/>
      </rPr>
      <t>enter your grant's END DATE</t>
    </r>
  </si>
  <si>
    <t>&lt;--- enter your grant's End Date</t>
  </si>
  <si>
    <t>&lt;--- enter the # of days to submit FFR (refer to your NOA)</t>
  </si>
  <si>
    <t>Email confirmation of final figures via RAPPORT to your SRM by this date</t>
  </si>
  <si>
    <r>
      <rPr>
        <b/>
        <sz val="8"/>
        <color indexed="63"/>
        <rFont val="Calibri"/>
        <family val="2"/>
        <scheme val="minor"/>
      </rPr>
      <t>Footnote:</t>
    </r>
    <r>
      <rPr>
        <sz val="8"/>
        <color indexed="63"/>
        <rFont val="Calibri"/>
        <family val="2"/>
        <scheme val="minor"/>
      </rPr>
      <t xml:space="preserve"> 
o DGM provides final direct cost expenditures for the account.
o DGM confirms all personnel have been moved off the account.
o DGM confirms all remaining encumbrances have been zeroed out on the account.
o DGM confirms carryover will be requested if sponsor prior approval is needed.
</t>
    </r>
  </si>
  <si>
    <r>
      <rPr>
        <b/>
        <sz val="9"/>
        <color indexed="63"/>
        <rFont val="Calibri"/>
        <family val="2"/>
        <scheme val="minor"/>
      </rPr>
      <t>Footnote :</t>
    </r>
    <r>
      <rPr>
        <sz val="9"/>
        <color indexed="63"/>
        <rFont val="Calibri"/>
        <family val="2"/>
        <scheme val="minor"/>
      </rPr>
      <t xml:space="preserve"> 
o SRM informs DGM of any directs or indirects that can be rebudgeted.
o SRM sets up and emails to DGM a new PTA account or extends end date on an existing PTA account to allow pre-award spending.
o SRM communicates to DGM no-cost extension request requirements and due date of request to sponsor (if applicable).
o SRM reminds DGM of financial report due date.
o SRM and DGM discuss any carryover funds that need sponsor prior approval.
o SRM and DGM discuss any cost share reporting requirements (if applicable).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</si>
</sst>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0"/>
      <name val="Arial"/>
    </font>
    <font>
      <sz val="10"/>
      <name val="Century Gothic"/>
      <family val="2"/>
    </font>
    <font>
      <sz val="10"/>
      <color indexed="16"/>
      <name val="Century Gothic"/>
      <family val="2"/>
    </font>
    <font>
      <sz val="10"/>
      <color indexed="63"/>
      <name val="Century Gothic"/>
      <family val="2"/>
    </font>
    <font>
      <b/>
      <sz val="10"/>
      <name val="Century Gothic"/>
      <family val="2"/>
    </font>
    <font>
      <sz val="10"/>
      <color rgb="FFFFC000"/>
      <name val="Century Gothic"/>
      <family val="2"/>
    </font>
    <font>
      <sz val="10"/>
      <color rgb="FF0070C0"/>
      <name val="Century Gothic"/>
      <family val="2"/>
    </font>
    <font>
      <sz val="7"/>
      <color indexed="16"/>
      <name val="Calibri"/>
      <family val="2"/>
      <scheme val="minor"/>
    </font>
    <font>
      <sz val="8"/>
      <name val="Calibri"/>
      <family val="2"/>
      <scheme val="minor"/>
    </font>
    <font>
      <sz val="10"/>
      <color rgb="FFC00000"/>
      <name val="Century Gothic"/>
      <family val="2"/>
    </font>
    <font>
      <b/>
      <sz val="11"/>
      <name val="Century Gothic"/>
      <family val="2"/>
    </font>
    <font>
      <sz val="8"/>
      <color indexed="63"/>
      <name val="Calibri"/>
      <family val="2"/>
      <scheme val="minor"/>
    </font>
    <font>
      <b/>
      <sz val="8"/>
      <color indexed="63"/>
      <name val="Calibri"/>
      <family val="2"/>
      <scheme val="minor"/>
    </font>
    <font>
      <b/>
      <sz val="10"/>
      <color theme="0"/>
      <name val="Century Gothic"/>
      <family val="2"/>
    </font>
    <font>
      <sz val="10"/>
      <color theme="0"/>
      <name val="Century Gothic"/>
      <family val="2"/>
    </font>
    <font>
      <b/>
      <sz val="9"/>
      <color theme="0"/>
      <name val="Century Gothic"/>
      <family val="2"/>
    </font>
    <font>
      <sz val="9"/>
      <color theme="0"/>
      <name val="Century Gothic"/>
      <family val="2"/>
    </font>
    <font>
      <sz val="9"/>
      <name val="Century Gothic"/>
      <family val="2"/>
    </font>
    <font>
      <sz val="9"/>
      <color indexed="63"/>
      <name val="Calibri"/>
      <family val="2"/>
      <scheme val="minor"/>
    </font>
    <font>
      <b/>
      <sz val="9"/>
      <color indexed="63"/>
      <name val="Calibri"/>
      <family val="2"/>
      <scheme val="minor"/>
    </font>
    <font>
      <b/>
      <sz val="10"/>
      <color rgb="FFFF0000"/>
      <name val="Century Gothic"/>
      <family val="1"/>
      <charset val="2"/>
    </font>
    <font>
      <b/>
      <sz val="10"/>
      <color rgb="FFFF0000"/>
      <name val="Wingdings 3"/>
      <family val="1"/>
      <charset val="2"/>
    </font>
    <font>
      <b/>
      <sz val="10"/>
      <color rgb="FFFF0000"/>
      <name val="Century Gothic"/>
      <family val="2"/>
    </font>
    <font>
      <b/>
      <sz val="9"/>
      <color rgb="FFFF000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4" borderId="1" xfId="0" applyFont="1" applyFill="1" applyBorder="1"/>
    <xf numFmtId="0" fontId="1" fillId="4" borderId="0" xfId="0" applyFont="1" applyFill="1"/>
    <xf numFmtId="0" fontId="1" fillId="4" borderId="2" xfId="0" applyFont="1" applyFill="1" applyBorder="1"/>
    <xf numFmtId="0" fontId="3" fillId="3" borderId="0" xfId="0" applyFont="1" applyFill="1"/>
    <xf numFmtId="0" fontId="3" fillId="3" borderId="3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3" fillId="3" borderId="1" xfId="0" applyFont="1" applyFill="1" applyBorder="1"/>
    <xf numFmtId="0" fontId="3" fillId="3" borderId="2" xfId="0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4" fillId="0" borderId="0" xfId="0" applyFont="1"/>
    <xf numFmtId="0" fontId="1" fillId="5" borderId="0" xfId="0" applyFont="1" applyFill="1"/>
    <xf numFmtId="0" fontId="6" fillId="6" borderId="0" xfId="0" applyFont="1" applyFill="1"/>
    <xf numFmtId="0" fontId="2" fillId="5" borderId="0" xfId="0" applyFont="1" applyFill="1" applyAlignment="1">
      <alignment horizontal="center"/>
    </xf>
    <xf numFmtId="0" fontId="2" fillId="5" borderId="0" xfId="0" applyFont="1" applyFill="1"/>
    <xf numFmtId="0" fontId="6" fillId="8" borderId="0" xfId="0" applyFont="1" applyFill="1"/>
    <xf numFmtId="0" fontId="3" fillId="8" borderId="2" xfId="0" applyFont="1" applyFill="1" applyBorder="1"/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/>
    </xf>
    <xf numFmtId="14" fontId="10" fillId="0" borderId="8" xfId="0" applyNumberFormat="1" applyFont="1" applyBorder="1"/>
    <xf numFmtId="0" fontId="11" fillId="3" borderId="0" xfId="0" applyFont="1" applyFill="1" applyAlignment="1">
      <alignment vertical="center" wrapText="1"/>
    </xf>
    <xf numFmtId="0" fontId="1" fillId="9" borderId="0" xfId="0" applyFont="1" applyFill="1"/>
    <xf numFmtId="0" fontId="14" fillId="9" borderId="0" xfId="0" applyFont="1" applyFill="1"/>
    <xf numFmtId="0" fontId="3" fillId="0" borderId="0" xfId="0" applyFont="1"/>
    <xf numFmtId="0" fontId="16" fillId="9" borderId="0" xfId="0" applyFont="1" applyFill="1" applyAlignment="1">
      <alignment horizontal="left" indent="1"/>
    </xf>
    <xf numFmtId="0" fontId="17" fillId="0" borderId="0" xfId="0" applyFont="1" applyAlignment="1">
      <alignment horizontal="left" indent="1"/>
    </xf>
    <xf numFmtId="0" fontId="14" fillId="0" borderId="0" xfId="0" applyFont="1"/>
    <xf numFmtId="0" fontId="14" fillId="9" borderId="0" xfId="0" applyFont="1" applyFill="1" applyAlignment="1">
      <alignment vertical="center"/>
    </xf>
    <xf numFmtId="0" fontId="15" fillId="9" borderId="0" xfId="0" applyFont="1" applyFill="1" applyAlignment="1">
      <alignment horizontal="left" vertical="center" indent="1"/>
    </xf>
    <xf numFmtId="0" fontId="1" fillId="0" borderId="0" xfId="0" applyFont="1" applyAlignment="1">
      <alignment vertical="center"/>
    </xf>
    <xf numFmtId="14" fontId="13" fillId="9" borderId="9" xfId="0" applyNumberFormat="1" applyFont="1" applyFill="1" applyBorder="1" applyAlignment="1">
      <alignment horizontal="center" vertical="center"/>
    </xf>
    <xf numFmtId="0" fontId="13" fillId="9" borderId="0" xfId="0" applyFont="1" applyFill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14" fontId="1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left" indent="2"/>
    </xf>
    <xf numFmtId="0" fontId="22" fillId="0" borderId="0" xfId="0" applyFont="1"/>
    <xf numFmtId="0" fontId="23" fillId="0" borderId="0" xfId="0" applyFont="1" applyAlignment="1">
      <alignment horizontal="left" indent="1"/>
    </xf>
    <xf numFmtId="0" fontId="5" fillId="7" borderId="0" xfId="0" applyFont="1" applyFill="1" applyAlignment="1">
      <alignment horizontal="center"/>
    </xf>
    <xf numFmtId="0" fontId="6" fillId="7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14" fontId="9" fillId="5" borderId="0" xfId="0" applyNumberFormat="1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8" fillId="0" borderId="0" xfId="0" applyFont="1" applyAlignment="1">
      <alignment horizontal="left" vertical="top" wrapText="1"/>
    </xf>
    <xf numFmtId="0" fontId="18" fillId="3" borderId="0" xfId="0" applyFont="1" applyFill="1" applyAlignment="1">
      <alignment wrapText="1"/>
    </xf>
    <xf numFmtId="14" fontId="2" fillId="5" borderId="0" xfId="0" applyNumberFormat="1" applyFont="1" applyFill="1" applyAlignment="1">
      <alignment horizontal="center"/>
    </xf>
    <xf numFmtId="0" fontId="11" fillId="3" borderId="0" xfId="0" applyFont="1" applyFill="1" applyAlignment="1">
      <alignment horizontal="left" vertical="top" wrapText="1"/>
    </xf>
    <xf numFmtId="0" fontId="11" fillId="3" borderId="1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EFAF4"/>
      <rgbColor rgb="00FFCCFF"/>
      <rgbColor rgb="0000CCFF"/>
      <rgbColor rgb="00CCFFFF"/>
      <rgbColor rgb="00CCFFCC"/>
      <rgbColor rgb="00E9E9E9"/>
      <rgbColor rgb="0099CCFF"/>
      <rgbColor rgb="00FF99CC"/>
      <rgbColor rgb="00CC99FF"/>
      <rgbColor rgb="00FEFBF6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5F5F5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17</xdr:row>
      <xdr:rowOff>0</xdr:rowOff>
    </xdr:from>
    <xdr:to>
      <xdr:col>2</xdr:col>
      <xdr:colOff>85725</xdr:colOff>
      <xdr:row>17</xdr:row>
      <xdr:rowOff>0</xdr:rowOff>
    </xdr:to>
    <xdr:cxnSp macro="">
      <xdr:nvCxnSpPr>
        <xdr:cNvPr id="1104" name="AutoShape 38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CxnSpPr>
          <a:cxnSpLocks noChangeShapeType="1"/>
        </xdr:cNvCxnSpPr>
      </xdr:nvCxnSpPr>
      <xdr:spPr bwMode="auto">
        <a:xfrm>
          <a:off x="466725" y="33051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7</xdr:col>
      <xdr:colOff>123825</xdr:colOff>
      <xdr:row>20</xdr:row>
      <xdr:rowOff>0</xdr:rowOff>
    </xdr:from>
    <xdr:to>
      <xdr:col>7</xdr:col>
      <xdr:colOff>200025</xdr:colOff>
      <xdr:row>20</xdr:row>
      <xdr:rowOff>197094</xdr:rowOff>
    </xdr:to>
    <xdr:sp macro="" textlink="">
      <xdr:nvSpPr>
        <xdr:cNvPr id="1106" name="Text Box 73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1981200" y="3714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19050</xdr:colOff>
      <xdr:row>2</xdr:row>
      <xdr:rowOff>38100</xdr:rowOff>
    </xdr:from>
    <xdr:to>
      <xdr:col>26</xdr:col>
      <xdr:colOff>0</xdr:colOff>
      <xdr:row>4</xdr:row>
      <xdr:rowOff>0</xdr:rowOff>
    </xdr:to>
    <xdr:sp macro="" textlink="">
      <xdr:nvSpPr>
        <xdr:cNvPr id="1103" name="Text Box 79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412750" y="266700"/>
          <a:ext cx="7264400" cy="92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0" anchor="t" upright="1"/>
        <a:lstStyle/>
        <a:p>
          <a:pPr algn="ctr"/>
          <a:r>
            <a:rPr lang="en-US" sz="1800">
              <a:solidFill>
                <a:srgbClr val="C0000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GUIDELINES TO GRANT CLOSE OUT</a:t>
          </a:r>
        </a:p>
        <a:p>
          <a:pPr algn="ctr"/>
          <a:r>
            <a:rPr lang="en-US" sz="1800">
              <a:solidFill>
                <a:srgbClr val="C0000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Timeline -- Before Grant Year End</a:t>
          </a:r>
        </a:p>
      </xdr:txBody>
    </xdr:sp>
    <xdr:clientData/>
  </xdr:twoCellAnchor>
  <xdr:oneCellAnchor>
    <xdr:from>
      <xdr:col>7</xdr:col>
      <xdr:colOff>123825</xdr:colOff>
      <xdr:row>20</xdr:row>
      <xdr:rowOff>66675</xdr:rowOff>
    </xdr:from>
    <xdr:ext cx="76200" cy="202266"/>
    <xdr:sp macro="" textlink="">
      <xdr:nvSpPr>
        <xdr:cNvPr id="66" name="Text Box 7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989604" y="3753410"/>
          <a:ext cx="76200" cy="2022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123825</xdr:colOff>
      <xdr:row>20</xdr:row>
      <xdr:rowOff>0</xdr:rowOff>
    </xdr:from>
    <xdr:ext cx="76200" cy="202266"/>
    <xdr:sp macro="" textlink="">
      <xdr:nvSpPr>
        <xdr:cNvPr id="67" name="Text Box 73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1989604" y="3753410"/>
          <a:ext cx="76200" cy="2022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123825</xdr:colOff>
      <xdr:row>20</xdr:row>
      <xdr:rowOff>66675</xdr:rowOff>
    </xdr:from>
    <xdr:ext cx="76200" cy="202266"/>
    <xdr:sp macro="" textlink="">
      <xdr:nvSpPr>
        <xdr:cNvPr id="68" name="Text Box 7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989604" y="3927101"/>
          <a:ext cx="76200" cy="2022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12</xdr:col>
      <xdr:colOff>177801</xdr:colOff>
      <xdr:row>5</xdr:row>
      <xdr:rowOff>93980</xdr:rowOff>
    </xdr:from>
    <xdr:to>
      <xdr:col>16</xdr:col>
      <xdr:colOff>254000</xdr:colOff>
      <xdr:row>9</xdr:row>
      <xdr:rowOff>129540</xdr:rowOff>
    </xdr:to>
    <xdr:sp macro="" textlink="">
      <xdr:nvSpPr>
        <xdr:cNvPr id="27" name="Rounded Rectangular Callout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751581" y="1412240"/>
          <a:ext cx="1363979" cy="683260"/>
        </a:xfrm>
        <a:prstGeom prst="wedgeRoundRectCallout">
          <a:avLst>
            <a:gd name="adj1" fmla="val -16489"/>
            <a:gd name="adj2" fmla="val 54869"/>
            <a:gd name="adj3" fmla="val 16667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Sets up advance account or extends end date of existing account.</a:t>
          </a:r>
          <a:endParaRPr lang="en-US" sz="1100"/>
        </a:p>
      </xdr:txBody>
    </xdr:sp>
    <xdr:clientData/>
  </xdr:twoCellAnchor>
  <xdr:oneCellAnchor>
    <xdr:from>
      <xdr:col>9</xdr:col>
      <xdr:colOff>72839</xdr:colOff>
      <xdr:row>15</xdr:row>
      <xdr:rowOff>44823</xdr:rowOff>
    </xdr:from>
    <xdr:ext cx="356893" cy="92398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504515" y="3036794"/>
          <a:ext cx="356893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2</xdr:col>
      <xdr:colOff>31750</xdr:colOff>
      <xdr:row>12</xdr:row>
      <xdr:rowOff>87842</xdr:rowOff>
    </xdr:from>
    <xdr:to>
      <xdr:col>7</xdr:col>
      <xdr:colOff>104775</xdr:colOff>
      <xdr:row>19</xdr:row>
      <xdr:rowOff>76200</xdr:rowOff>
    </xdr:to>
    <xdr:sp macro="" textlink="">
      <xdr:nvSpPr>
        <xdr:cNvPr id="34" name="Rounded Rectangular Callout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412750" y="2678642"/>
          <a:ext cx="1597025" cy="1188508"/>
        </a:xfrm>
        <a:prstGeom prst="wedgeRoundRectCallout">
          <a:avLst>
            <a:gd name="adj1" fmla="val -25787"/>
            <a:gd name="adj2" fmla="val -58460"/>
            <a:gd name="adj3" fmla="val 16667"/>
          </a:avLst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Works with the PI to</a:t>
          </a:r>
          <a:r>
            <a:rPr lang="en-US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determine any need for a</a:t>
          </a:r>
          <a:r>
            <a:rPr 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no-cost extension</a:t>
          </a:r>
          <a:r>
            <a:rPr lang="en-US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request</a:t>
          </a:r>
          <a:r>
            <a:rPr 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Reminds PI of any Progress Reports due prior to the end of the award budget period.</a:t>
          </a:r>
        </a:p>
        <a:p>
          <a:pPr algn="l"/>
          <a:endParaRPr lang="en-US" sz="800"/>
        </a:p>
      </xdr:txBody>
    </xdr:sp>
    <xdr:clientData/>
  </xdr:twoCellAnchor>
  <xdr:twoCellAnchor>
    <xdr:from>
      <xdr:col>8</xdr:col>
      <xdr:colOff>174626</xdr:colOff>
      <xdr:row>12</xdr:row>
      <xdr:rowOff>86130</xdr:rowOff>
    </xdr:from>
    <xdr:to>
      <xdr:col>12</xdr:col>
      <xdr:colOff>228600</xdr:colOff>
      <xdr:row>18</xdr:row>
      <xdr:rowOff>76200</xdr:rowOff>
    </xdr:to>
    <xdr:sp macro="" textlink="">
      <xdr:nvSpPr>
        <xdr:cNvPr id="35" name="Rounded Rectangular Callout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2498726" y="2433090"/>
          <a:ext cx="1303654" cy="1041630"/>
        </a:xfrm>
        <a:prstGeom prst="wedgeRoundRectCallout">
          <a:avLst>
            <a:gd name="adj1" fmla="val -18994"/>
            <a:gd name="adj2" fmla="val -54123"/>
            <a:gd name="adj3" fmla="val 16667"/>
          </a:avLst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Submits NCE request via RAPPORT to SRM if</a:t>
          </a:r>
          <a:r>
            <a:rPr lang="en-US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applicable. 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See Footnote for other items to review.</a:t>
          </a:r>
          <a:endParaRPr lang="en-US" sz="800">
            <a:effectLst/>
          </a:endParaRPr>
        </a:p>
      </xdr:txBody>
    </xdr:sp>
    <xdr:clientData/>
  </xdr:twoCellAnchor>
  <xdr:twoCellAnchor>
    <xdr:from>
      <xdr:col>13</xdr:col>
      <xdr:colOff>25250</xdr:colOff>
      <xdr:row>12</xdr:row>
      <xdr:rowOff>134956</xdr:rowOff>
    </xdr:from>
    <xdr:to>
      <xdr:col>17</xdr:col>
      <xdr:colOff>45720</xdr:colOff>
      <xdr:row>18</xdr:row>
      <xdr:rowOff>129540</xdr:rowOff>
    </xdr:to>
    <xdr:sp macro="" textlink="">
      <xdr:nvSpPr>
        <xdr:cNvPr id="36" name="Rounded Rectangular Callout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3812390" y="2520016"/>
          <a:ext cx="1277770" cy="1000424"/>
        </a:xfrm>
        <a:prstGeom prst="wedgeRoundRectCallout">
          <a:avLst>
            <a:gd name="adj1" fmla="val -22796"/>
            <a:gd name="adj2" fmla="val -64643"/>
            <a:gd name="adj3" fmla="val 16667"/>
          </a:avLst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Reminds subs of Final Invoice due date.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8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Reminds PI of progress report due date (if applicable).</a:t>
          </a:r>
          <a:endParaRPr lang="en-US" sz="800">
            <a:effectLst/>
          </a:endParaRPr>
        </a:p>
      </xdr:txBody>
    </xdr:sp>
    <xdr:clientData/>
  </xdr:twoCellAnchor>
  <xdr:twoCellAnchor>
    <xdr:from>
      <xdr:col>18</xdr:col>
      <xdr:colOff>112060</xdr:colOff>
      <xdr:row>12</xdr:row>
      <xdr:rowOff>107013</xdr:rowOff>
    </xdr:from>
    <xdr:to>
      <xdr:col>23</xdr:col>
      <xdr:colOff>19050</xdr:colOff>
      <xdr:row>18</xdr:row>
      <xdr:rowOff>15875</xdr:rowOff>
    </xdr:to>
    <xdr:sp macro="" textlink="">
      <xdr:nvSpPr>
        <xdr:cNvPr id="37" name="Rounded Rectangular Callout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5303185" y="3040713"/>
          <a:ext cx="1564340" cy="937562"/>
        </a:xfrm>
        <a:prstGeom prst="wedgeRoundRectCallout">
          <a:avLst>
            <a:gd name="adj1" fmla="val -18965"/>
            <a:gd name="adj2" fmla="val -62286"/>
            <a:gd name="adj3" fmla="val 16667"/>
          </a:avLst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Begins closeout of encumbrances, personnel allocation shifts. 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800">
            <a:effectLst/>
          </a:endParaRPr>
        </a:p>
      </xdr:txBody>
    </xdr:sp>
    <xdr:clientData/>
  </xdr:twoCellAnchor>
  <xdr:twoCellAnchor>
    <xdr:from>
      <xdr:col>23</xdr:col>
      <xdr:colOff>148142</xdr:colOff>
      <xdr:row>12</xdr:row>
      <xdr:rowOff>100404</xdr:rowOff>
    </xdr:from>
    <xdr:to>
      <xdr:col>25</xdr:col>
      <xdr:colOff>198567</xdr:colOff>
      <xdr:row>14</xdr:row>
      <xdr:rowOff>30480</xdr:rowOff>
    </xdr:to>
    <xdr:sp macro="" textlink="">
      <xdr:nvSpPr>
        <xdr:cNvPr id="40" name="Rounded Rectangular Callout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7059482" y="2950284"/>
          <a:ext cx="690505" cy="265356"/>
        </a:xfrm>
        <a:prstGeom prst="wedgeRoundRectCallout">
          <a:avLst>
            <a:gd name="adj1" fmla="val -22811"/>
            <a:gd name="adj2" fmla="val -86289"/>
            <a:gd name="adj3" fmla="val 16667"/>
          </a:avLst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Grant Ends </a:t>
          </a:r>
          <a:endParaRPr lang="en-US" sz="800"/>
        </a:p>
      </xdr:txBody>
    </xdr:sp>
    <xdr:clientData/>
  </xdr:twoCellAnchor>
  <xdr:twoCellAnchor>
    <xdr:from>
      <xdr:col>19</xdr:col>
      <xdr:colOff>189207</xdr:colOff>
      <xdr:row>9</xdr:row>
      <xdr:rowOff>157073</xdr:rowOff>
    </xdr:from>
    <xdr:to>
      <xdr:col>19</xdr:col>
      <xdr:colOff>243416</xdr:colOff>
      <xdr:row>11</xdr:row>
      <xdr:rowOff>26458</xdr:rowOff>
    </xdr:to>
    <xdr:sp macro="" textlink="">
      <xdr:nvSpPr>
        <xdr:cNvPr id="32" name="Flowchart: Connector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5576124" y="2681198"/>
          <a:ext cx="54209" cy="59885"/>
        </a:xfrm>
        <a:prstGeom prst="flowChartConnector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242123</xdr:colOff>
      <xdr:row>9</xdr:row>
      <xdr:rowOff>162366</xdr:rowOff>
    </xdr:from>
    <xdr:to>
      <xdr:col>13</xdr:col>
      <xdr:colOff>296332</xdr:colOff>
      <xdr:row>11</xdr:row>
      <xdr:rowOff>31751</xdr:rowOff>
    </xdr:to>
    <xdr:sp macro="" textlink="">
      <xdr:nvSpPr>
        <xdr:cNvPr id="28" name="Flowchart: Connector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851040" y="2686491"/>
          <a:ext cx="54209" cy="59885"/>
        </a:xfrm>
        <a:prstGeom prst="flowChartConnector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99241</xdr:colOff>
      <xdr:row>9</xdr:row>
      <xdr:rowOff>136965</xdr:rowOff>
    </xdr:from>
    <xdr:to>
      <xdr:col>10</xdr:col>
      <xdr:colOff>153450</xdr:colOff>
      <xdr:row>11</xdr:row>
      <xdr:rowOff>6350</xdr:rowOff>
    </xdr:to>
    <xdr:sp macro="" textlink="">
      <xdr:nvSpPr>
        <xdr:cNvPr id="33" name="Flowchart: Connector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2890066" y="2699190"/>
          <a:ext cx="54209" cy="59885"/>
        </a:xfrm>
        <a:prstGeom prst="flowChartConnector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67474</xdr:colOff>
      <xdr:row>9</xdr:row>
      <xdr:rowOff>141198</xdr:rowOff>
    </xdr:from>
    <xdr:to>
      <xdr:col>3</xdr:col>
      <xdr:colOff>121683</xdr:colOff>
      <xdr:row>11</xdr:row>
      <xdr:rowOff>10583</xdr:rowOff>
    </xdr:to>
    <xdr:sp macro="" textlink="">
      <xdr:nvSpPr>
        <xdr:cNvPr id="41" name="Flowchart: Connector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744807" y="2665323"/>
          <a:ext cx="54209" cy="59885"/>
        </a:xfrm>
        <a:prstGeom prst="flowChartConnector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20</xdr:row>
      <xdr:rowOff>0</xdr:rowOff>
    </xdr:from>
    <xdr:to>
      <xdr:col>2</xdr:col>
      <xdr:colOff>85725</xdr:colOff>
      <xdr:row>20</xdr:row>
      <xdr:rowOff>0</xdr:rowOff>
    </xdr:to>
    <xdr:cxnSp macro="">
      <xdr:nvCxnSpPr>
        <xdr:cNvPr id="2" name="AutoShape 3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>
          <a:cxnSpLocks noChangeShapeType="1"/>
        </xdr:cNvCxnSpPr>
      </xdr:nvCxnSpPr>
      <xdr:spPr bwMode="auto">
        <a:xfrm>
          <a:off x="466725" y="33051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7</xdr:col>
      <xdr:colOff>123825</xdr:colOff>
      <xdr:row>22</xdr:row>
      <xdr:rowOff>66675</xdr:rowOff>
    </xdr:from>
    <xdr:to>
      <xdr:col>7</xdr:col>
      <xdr:colOff>200025</xdr:colOff>
      <xdr:row>23</xdr:row>
      <xdr:rowOff>95250</xdr:rowOff>
    </xdr:to>
    <xdr:sp macro="" textlink="">
      <xdr:nvSpPr>
        <xdr:cNvPr id="3" name="Text Box 7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952625" y="37147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19050</xdr:colOff>
      <xdr:row>2</xdr:row>
      <xdr:rowOff>38100</xdr:rowOff>
    </xdr:from>
    <xdr:to>
      <xdr:col>25</xdr:col>
      <xdr:colOff>304800</xdr:colOff>
      <xdr:row>4</xdr:row>
      <xdr:rowOff>157843</xdr:rowOff>
    </xdr:to>
    <xdr:sp macro="" textlink="">
      <xdr:nvSpPr>
        <xdr:cNvPr id="4" name="Text Box 7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16379" y="266700"/>
          <a:ext cx="7263492" cy="789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0" anchor="t" upright="1"/>
        <a:lstStyle/>
        <a:p>
          <a:pPr algn="ctr" rtl="0">
            <a:defRPr sz="1000"/>
          </a:pPr>
          <a:r>
            <a:rPr lang="en-US" sz="2000" b="0" i="0" u="none" strike="noStrike" baseline="0">
              <a:solidFill>
                <a:srgbClr val="800000"/>
              </a:solidFill>
              <a:latin typeface="Century Gothic"/>
            </a:rPr>
            <a:t>GUIDELINES TO GRANT CLOSE OUT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800000"/>
              </a:solidFill>
              <a:latin typeface="Century Gothic"/>
              <a:ea typeface="+mn-ea"/>
              <a:cs typeface="+mn-cs"/>
            </a:rPr>
            <a:t>Timeline - Before Financial Report/Invoice Submission</a:t>
          </a:r>
        </a:p>
      </xdr:txBody>
    </xdr:sp>
    <xdr:clientData/>
  </xdr:twoCellAnchor>
  <xdr:oneCellAnchor>
    <xdr:from>
      <xdr:col>7</xdr:col>
      <xdr:colOff>123825</xdr:colOff>
      <xdr:row>23</xdr:row>
      <xdr:rowOff>66675</xdr:rowOff>
    </xdr:from>
    <xdr:ext cx="76200" cy="202266"/>
    <xdr:sp macro="" textlink="">
      <xdr:nvSpPr>
        <xdr:cNvPr id="5" name="Text Box 7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952625" y="3886200"/>
          <a:ext cx="76200" cy="2022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123825</xdr:colOff>
      <xdr:row>24</xdr:row>
      <xdr:rowOff>66675</xdr:rowOff>
    </xdr:from>
    <xdr:ext cx="76200" cy="202266"/>
    <xdr:sp macro="" textlink="">
      <xdr:nvSpPr>
        <xdr:cNvPr id="6" name="Text Box 7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1952625" y="4191000"/>
          <a:ext cx="76200" cy="2022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123825</xdr:colOff>
      <xdr:row>25</xdr:row>
      <xdr:rowOff>66675</xdr:rowOff>
    </xdr:from>
    <xdr:ext cx="76200" cy="202266"/>
    <xdr:sp macro="" textlink="">
      <xdr:nvSpPr>
        <xdr:cNvPr id="7" name="Text Box 7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1952625" y="4362450"/>
          <a:ext cx="76200" cy="2022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142874</xdr:colOff>
      <xdr:row>15</xdr:row>
      <xdr:rowOff>73638</xdr:rowOff>
    </xdr:from>
    <xdr:to>
      <xdr:col>7</xdr:col>
      <xdr:colOff>8659</xdr:colOff>
      <xdr:row>22</xdr:row>
      <xdr:rowOff>76200</xdr:rowOff>
    </xdr:to>
    <xdr:sp macro="" textlink="">
      <xdr:nvSpPr>
        <xdr:cNvPr id="8" name="Rounded Rectangular Callou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37729" y="2657511"/>
          <a:ext cx="1590675" cy="1173271"/>
        </a:xfrm>
        <a:prstGeom prst="wedgeRoundRectCallout">
          <a:avLst>
            <a:gd name="adj1" fmla="val -21992"/>
            <a:gd name="adj2" fmla="val -56219"/>
            <a:gd name="adj3" fmla="val 16667"/>
          </a:avLst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DGM sends SRM final</a:t>
          </a:r>
          <a:r>
            <a:rPr lang="en-US" sz="8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figures confirmation via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"Request Award Modification" activity in RAPPORT.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80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See</a:t>
          </a:r>
          <a:r>
            <a:rPr lang="en-US" sz="800" b="1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Footnote 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175089</xdr:colOff>
      <xdr:row>7</xdr:row>
      <xdr:rowOff>131000</xdr:rowOff>
    </xdr:from>
    <xdr:to>
      <xdr:col>6</xdr:col>
      <xdr:colOff>155492</xdr:colOff>
      <xdr:row>12</xdr:row>
      <xdr:rowOff>0</xdr:rowOff>
    </xdr:to>
    <xdr:sp macro="" textlink="">
      <xdr:nvSpPr>
        <xdr:cNvPr id="9" name="Rounded Rectangular Callou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69944" y="1530309"/>
          <a:ext cx="1400493" cy="707200"/>
        </a:xfrm>
        <a:prstGeom prst="wedgeRoundRectCallou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Puts the account into “pending close/on hold” status once final figures confirmed.</a:t>
          </a:r>
          <a:endParaRPr lang="en-US" sz="800">
            <a:effectLst/>
          </a:endParaRPr>
        </a:p>
        <a:p>
          <a:pPr algn="l"/>
          <a:endParaRPr lang="en-US" sz="1100"/>
        </a:p>
      </xdr:txBody>
    </xdr:sp>
    <xdr:clientData/>
  </xdr:twoCellAnchor>
  <xdr:twoCellAnchor>
    <xdr:from>
      <xdr:col>12</xdr:col>
      <xdr:colOff>62655</xdr:colOff>
      <xdr:row>7</xdr:row>
      <xdr:rowOff>90055</xdr:rowOff>
    </xdr:from>
    <xdr:to>
      <xdr:col>16</xdr:col>
      <xdr:colOff>96273</xdr:colOff>
      <xdr:row>12</xdr:row>
      <xdr:rowOff>47419</xdr:rowOff>
    </xdr:to>
    <xdr:sp macro="" textlink="">
      <xdr:nvSpPr>
        <xdr:cNvPr id="10" name="Rounded Rectangular Callout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789528" y="1454728"/>
          <a:ext cx="1280527" cy="754000"/>
        </a:xfrm>
        <a:prstGeom prst="wedgeRoundRectCallou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SRM submits</a:t>
          </a:r>
          <a:r>
            <a:rPr lang="en-US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complete Closeout Packet</a:t>
          </a:r>
          <a:r>
            <a:rPr 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for financial report or invoice to sponsor.</a:t>
          </a:r>
          <a:endParaRPr lang="en-US" sz="800">
            <a:effectLst/>
          </a:endParaRPr>
        </a:p>
        <a:p>
          <a:pPr algn="l"/>
          <a:endParaRPr lang="en-US" sz="800"/>
        </a:p>
      </xdr:txBody>
    </xdr:sp>
    <xdr:clientData/>
  </xdr:twoCellAnchor>
  <xdr:oneCellAnchor>
    <xdr:from>
      <xdr:col>9</xdr:col>
      <xdr:colOff>72839</xdr:colOff>
      <xdr:row>18</xdr:row>
      <xdr:rowOff>44823</xdr:rowOff>
    </xdr:from>
    <xdr:ext cx="356893" cy="92398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2492189" y="3007098"/>
          <a:ext cx="356893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21</xdr:col>
      <xdr:colOff>85185</xdr:colOff>
      <xdr:row>8</xdr:row>
      <xdr:rowOff>107147</xdr:rowOff>
    </xdr:from>
    <xdr:to>
      <xdr:col>24</xdr:col>
      <xdr:colOff>105195</xdr:colOff>
      <xdr:row>12</xdr:row>
      <xdr:rowOff>75533</xdr:rowOff>
    </xdr:to>
    <xdr:sp macro="" textlink="">
      <xdr:nvSpPr>
        <xdr:cNvPr id="17" name="Rounded Rectangular Callout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6472130" y="1672711"/>
          <a:ext cx="934410" cy="640331"/>
        </a:xfrm>
        <a:prstGeom prst="wedgeRoundRectCallout">
          <a:avLst>
            <a:gd name="adj1" fmla="val -18756"/>
            <a:gd name="adj2" fmla="val -51014"/>
            <a:gd name="adj3" fmla="val 16667"/>
          </a:avLst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Financial report/Invoice due date.</a:t>
          </a:r>
          <a:endParaRPr lang="en-US" sz="800"/>
        </a:p>
      </xdr:txBody>
    </xdr:sp>
    <xdr:clientData/>
  </xdr:twoCellAnchor>
  <xdr:twoCellAnchor>
    <xdr:from>
      <xdr:col>22</xdr:col>
      <xdr:colOff>246525</xdr:colOff>
      <xdr:row>12</xdr:row>
      <xdr:rowOff>156482</xdr:rowOff>
    </xdr:from>
    <xdr:to>
      <xdr:col>23</xdr:col>
      <xdr:colOff>13606</xdr:colOff>
      <xdr:row>14</xdr:row>
      <xdr:rowOff>5604</xdr:rowOff>
    </xdr:to>
    <xdr:sp macro="" textlink="">
      <xdr:nvSpPr>
        <xdr:cNvPr id="23" name="Flowchart: Connector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6451382" y="2394857"/>
          <a:ext cx="59635" cy="60033"/>
        </a:xfrm>
        <a:prstGeom prst="flowChartConnector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131669</xdr:colOff>
      <xdr:row>12</xdr:row>
      <xdr:rowOff>142874</xdr:rowOff>
    </xdr:from>
    <xdr:to>
      <xdr:col>3</xdr:col>
      <xdr:colOff>190500</xdr:colOff>
      <xdr:row>14</xdr:row>
      <xdr:rowOff>4399</xdr:rowOff>
    </xdr:to>
    <xdr:sp macro="" textlink="">
      <xdr:nvSpPr>
        <xdr:cNvPr id="21" name="Flowchart: Connector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805223" y="2381249"/>
          <a:ext cx="58831" cy="72436"/>
        </a:xfrm>
        <a:prstGeom prst="flowChartConnector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372341</xdr:colOff>
      <xdr:row>9</xdr:row>
      <xdr:rowOff>95250</xdr:rowOff>
    </xdr:from>
    <xdr:to>
      <xdr:col>29</xdr:col>
      <xdr:colOff>372341</xdr:colOff>
      <xdr:row>14</xdr:row>
      <xdr:rowOff>43296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38B819EF-960A-4440-84D3-2612D3ADD86C}"/>
            </a:ext>
          </a:extLst>
        </xdr:cNvPr>
        <xdr:cNvCxnSpPr/>
      </xdr:nvCxnSpPr>
      <xdr:spPr>
        <a:xfrm>
          <a:off x="8737023" y="1887682"/>
          <a:ext cx="0" cy="658091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B1:AF30"/>
  <sheetViews>
    <sheetView showGridLines="0" tabSelected="1" topLeftCell="A4" workbookViewId="0">
      <selection activeCell="J21" sqref="J21:Z21"/>
    </sheetView>
  </sheetViews>
  <sheetFormatPr defaultColWidth="9.109375" defaultRowHeight="13.2"/>
  <cols>
    <col min="1" max="1" width="1.33203125" style="1" customWidth="1"/>
    <col min="2" max="3" width="4.44140625" style="1" customWidth="1"/>
    <col min="4" max="4" width="4" style="1" customWidth="1"/>
    <col min="5" max="5" width="5.44140625" style="1" customWidth="1"/>
    <col min="6" max="14" width="4.44140625" style="1" customWidth="1"/>
    <col min="15" max="15" width="5" style="1" customWidth="1"/>
    <col min="16" max="19" width="4.44140625" style="1" customWidth="1"/>
    <col min="20" max="20" width="7.109375" style="1" customWidth="1"/>
    <col min="21" max="23" width="4.44140625" style="1" customWidth="1"/>
    <col min="24" max="24" width="15.77734375" style="1" customWidth="1"/>
    <col min="25" max="27" width="4.44140625" style="1" customWidth="1"/>
    <col min="28" max="28" width="3.109375" style="1" customWidth="1"/>
    <col min="29" max="29" width="11.77734375" style="1" customWidth="1"/>
    <col min="30" max="16384" width="9.109375" style="1"/>
  </cols>
  <sheetData>
    <row r="1" spans="2:32" ht="5.25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2:32"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9"/>
    </row>
    <row r="3" spans="2:32">
      <c r="B3" s="10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11"/>
    </row>
    <row r="4" spans="2:32" ht="60" customHeight="1">
      <c r="B4" s="10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11"/>
      <c r="AD4" s="24"/>
    </row>
    <row r="5" spans="2:32" ht="13.8">
      <c r="B5" s="10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44" t="s">
        <v>0</v>
      </c>
      <c r="O5" s="45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1"/>
      <c r="AC5" s="25">
        <v>44926</v>
      </c>
    </row>
    <row r="6" spans="2:32">
      <c r="B6" s="10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1"/>
      <c r="AC6" s="41" t="s">
        <v>4</v>
      </c>
      <c r="AD6" s="42"/>
      <c r="AE6" s="42"/>
      <c r="AF6" s="42"/>
    </row>
    <row r="7" spans="2:32">
      <c r="B7" s="10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1"/>
    </row>
    <row r="8" spans="2:32">
      <c r="B8" s="10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1"/>
    </row>
    <row r="9" spans="2:32">
      <c r="B9" s="10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1"/>
    </row>
    <row r="10" spans="2:32">
      <c r="B10" s="10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1"/>
    </row>
    <row r="11" spans="2:32" ht="1.5" customHeight="1">
      <c r="B11" s="10"/>
      <c r="C11" s="3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5"/>
      <c r="AA11" s="11"/>
    </row>
    <row r="12" spans="2:32" ht="15.75" customHeight="1">
      <c r="B12" s="10"/>
      <c r="C12" s="48">
        <f>AC5-90</f>
        <v>44836</v>
      </c>
      <c r="D12" s="48"/>
      <c r="E12" s="48"/>
      <c r="F12" s="20"/>
      <c r="G12" s="48"/>
      <c r="H12" s="49"/>
      <c r="I12" s="49"/>
      <c r="J12" s="48">
        <f>AC5-45</f>
        <v>44881</v>
      </c>
      <c r="K12" s="49"/>
      <c r="L12" s="49"/>
      <c r="M12" s="20"/>
      <c r="N12" s="48">
        <f>AC5-30</f>
        <v>44896</v>
      </c>
      <c r="O12" s="49"/>
      <c r="P12" s="17"/>
      <c r="Q12" s="17"/>
      <c r="R12" s="20"/>
      <c r="S12" s="17"/>
      <c r="T12" s="48">
        <f>AC5-15</f>
        <v>44911</v>
      </c>
      <c r="U12" s="49"/>
      <c r="V12" s="17"/>
      <c r="W12" s="20"/>
      <c r="X12" s="52">
        <f>AC5</f>
        <v>44926</v>
      </c>
      <c r="Y12" s="46"/>
      <c r="Z12" s="17"/>
      <c r="AA12" s="11"/>
    </row>
    <row r="13" spans="2:32" ht="13.5" customHeight="1">
      <c r="B13" s="10"/>
      <c r="C13" s="19"/>
      <c r="D13" s="17"/>
      <c r="E13" s="17"/>
      <c r="F13" s="46"/>
      <c r="G13" s="46"/>
      <c r="H13" s="46"/>
      <c r="I13" s="46"/>
      <c r="J13" s="17"/>
      <c r="K13" s="17"/>
      <c r="L13" s="17"/>
      <c r="M13" s="17"/>
      <c r="N13" s="46"/>
      <c r="O13" s="46"/>
      <c r="P13" s="46"/>
      <c r="Q13" s="46"/>
      <c r="R13" s="17"/>
      <c r="S13" s="17"/>
      <c r="T13" s="46"/>
      <c r="U13" s="46"/>
      <c r="V13" s="17"/>
      <c r="W13" s="17"/>
      <c r="X13" s="17"/>
      <c r="Y13" s="47"/>
      <c r="Z13" s="47"/>
      <c r="AA13" s="11"/>
    </row>
    <row r="14" spans="2:32" ht="13.5" customHeight="1">
      <c r="B14" s="10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1"/>
    </row>
    <row r="15" spans="2:32" ht="13.5" customHeight="1">
      <c r="B15" s="10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1"/>
    </row>
    <row r="16" spans="2:32" ht="13.5" customHeight="1">
      <c r="B16" s="10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1"/>
    </row>
    <row r="17" spans="2:27" ht="13.5" customHeight="1">
      <c r="B17" s="10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1"/>
    </row>
    <row r="18" spans="2:27" ht="13.5" customHeight="1">
      <c r="B18" s="10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1"/>
    </row>
    <row r="19" spans="2:27" ht="13.5" customHeight="1">
      <c r="B19" s="10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1"/>
    </row>
    <row r="20" spans="2:27" ht="19.5" customHeight="1">
      <c r="B20" s="10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44" t="s">
        <v>1</v>
      </c>
      <c r="O20" s="45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1"/>
    </row>
    <row r="21" spans="2:27" ht="97.5" customHeight="1">
      <c r="B21" s="14"/>
      <c r="C21" s="26"/>
      <c r="D21" s="26"/>
      <c r="E21" s="26"/>
      <c r="F21" s="26"/>
      <c r="G21" s="26"/>
      <c r="H21" s="26"/>
      <c r="I21" s="26"/>
      <c r="J21" s="51" t="s">
        <v>9</v>
      </c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15"/>
    </row>
    <row r="22" spans="2:27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4" spans="2:27">
      <c r="B24" s="16"/>
    </row>
    <row r="25" spans="2:27">
      <c r="B25" s="50"/>
      <c r="C25" s="50"/>
      <c r="D25" s="50"/>
      <c r="E25" s="50"/>
      <c r="F25" s="50"/>
      <c r="G25" s="50"/>
      <c r="H25" s="50"/>
      <c r="I25" s="50"/>
      <c r="J25" s="50"/>
      <c r="K25" s="50"/>
    </row>
    <row r="26" spans="2:27">
      <c r="B26" s="50"/>
      <c r="C26" s="50"/>
      <c r="D26" s="50"/>
      <c r="E26" s="50"/>
      <c r="F26" s="50"/>
      <c r="G26" s="50"/>
      <c r="H26" s="50"/>
      <c r="I26" s="50"/>
      <c r="J26" s="50"/>
      <c r="K26" s="50"/>
    </row>
    <row r="27" spans="2:27">
      <c r="B27" s="50"/>
      <c r="C27" s="50"/>
      <c r="D27" s="50"/>
      <c r="E27" s="50"/>
      <c r="F27" s="50"/>
      <c r="G27" s="50"/>
      <c r="H27" s="50"/>
      <c r="I27" s="50"/>
      <c r="J27" s="50"/>
      <c r="K27" s="50"/>
    </row>
    <row r="28" spans="2:27">
      <c r="B28" s="50"/>
      <c r="C28" s="50"/>
      <c r="D28" s="50"/>
      <c r="E28" s="50"/>
      <c r="F28" s="50"/>
      <c r="G28" s="50"/>
      <c r="H28" s="50"/>
      <c r="I28" s="50"/>
      <c r="J28" s="50"/>
      <c r="K28" s="50"/>
    </row>
    <row r="29" spans="2:27">
      <c r="B29" s="50"/>
      <c r="C29" s="50"/>
      <c r="D29" s="50"/>
      <c r="E29" s="50"/>
      <c r="F29" s="50"/>
      <c r="G29" s="50"/>
      <c r="H29" s="50"/>
      <c r="I29" s="50"/>
      <c r="J29" s="50"/>
      <c r="K29" s="50"/>
    </row>
    <row r="30" spans="2:27">
      <c r="B30" s="50"/>
      <c r="C30" s="50"/>
      <c r="D30" s="50"/>
      <c r="E30" s="50"/>
      <c r="F30" s="50"/>
      <c r="G30" s="50"/>
      <c r="H30" s="50"/>
      <c r="I30" s="50"/>
      <c r="J30" s="50"/>
      <c r="K30" s="50"/>
    </row>
  </sheetData>
  <mergeCells count="16">
    <mergeCell ref="C12:E12"/>
    <mergeCell ref="G12:I12"/>
    <mergeCell ref="J12:L12"/>
    <mergeCell ref="B25:K30"/>
    <mergeCell ref="F13:G13"/>
    <mergeCell ref="H13:I13"/>
    <mergeCell ref="J21:Z21"/>
    <mergeCell ref="T12:U12"/>
    <mergeCell ref="X12:Y12"/>
    <mergeCell ref="N12:O12"/>
    <mergeCell ref="N5:O5"/>
    <mergeCell ref="N20:O20"/>
    <mergeCell ref="T13:U13"/>
    <mergeCell ref="Y13:Z13"/>
    <mergeCell ref="N13:O13"/>
    <mergeCell ref="P13:Q13"/>
  </mergeCells>
  <phoneticPr fontId="0" type="noConversion"/>
  <printOptions horizontalCentered="1" verticalCentered="1"/>
  <pageMargins left="0.25" right="0.25" top="1" bottom="1" header="0.5" footer="0.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B1:AL35"/>
  <sheetViews>
    <sheetView showGridLines="0" topLeftCell="A5" zoomScale="110" zoomScaleNormal="110" zoomScalePageLayoutView="110" workbookViewId="0">
      <selection activeCell="AE26" sqref="AE26"/>
    </sheetView>
  </sheetViews>
  <sheetFormatPr defaultColWidth="9.109375" defaultRowHeight="13.2"/>
  <cols>
    <col min="1" max="1" width="1.33203125" style="1" customWidth="1"/>
    <col min="2" max="3" width="4.44140625" style="1" customWidth="1"/>
    <col min="4" max="4" width="6.109375" style="1" customWidth="1"/>
    <col min="5" max="5" width="5.6640625" style="1" customWidth="1"/>
    <col min="6" max="28" width="4.44140625" style="1" customWidth="1"/>
    <col min="29" max="29" width="2" style="1" customWidth="1"/>
    <col min="30" max="30" width="10.77734375" style="1" customWidth="1"/>
    <col min="31" max="31" width="9.109375" style="23"/>
    <col min="32" max="36" width="9.109375" style="1"/>
    <col min="37" max="37" width="11.109375" style="1" customWidth="1"/>
    <col min="38" max="16384" width="9.109375" style="1"/>
  </cols>
  <sheetData>
    <row r="1" spans="2:38" ht="5.25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2:38"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9"/>
      <c r="AB2" s="29"/>
    </row>
    <row r="3" spans="2:38">
      <c r="B3" s="10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11"/>
      <c r="AB3" s="29"/>
    </row>
    <row r="4" spans="2:38" ht="39.450000000000003" customHeight="1">
      <c r="B4" s="10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11"/>
      <c r="AB4" s="29"/>
    </row>
    <row r="5" spans="2:38">
      <c r="B5" s="10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2"/>
      <c r="AB5" s="29"/>
      <c r="AD5" s="38">
        <v>44926</v>
      </c>
      <c r="AE5" s="43" t="s">
        <v>5</v>
      </c>
    </row>
    <row r="6" spans="2:38" ht="13.8">
      <c r="B6" s="10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44" t="s">
        <v>0</v>
      </c>
      <c r="O6" s="45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1"/>
      <c r="AB6" s="29"/>
      <c r="AD6" s="35"/>
      <c r="AE6" s="31"/>
    </row>
    <row r="7" spans="2:38">
      <c r="B7" s="10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1"/>
      <c r="AB7" s="29"/>
      <c r="AD7" s="40">
        <v>90</v>
      </c>
      <c r="AE7" s="43" t="s">
        <v>6</v>
      </c>
    </row>
    <row r="8" spans="2:38">
      <c r="B8" s="10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1"/>
      <c r="AB8" s="29"/>
      <c r="AD8" s="35"/>
    </row>
    <row r="9" spans="2:38" ht="13.8">
      <c r="B9" s="10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1"/>
      <c r="AB9" s="29"/>
      <c r="AD9" s="39">
        <f>AD5+AD7</f>
        <v>45016</v>
      </c>
      <c r="AE9" s="31" t="s">
        <v>3</v>
      </c>
    </row>
    <row r="10" spans="2:38">
      <c r="B10" s="10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1"/>
      <c r="AB10" s="29"/>
      <c r="AE10" s="1"/>
    </row>
    <row r="11" spans="2:38">
      <c r="B11" s="10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1"/>
      <c r="AB11" s="29"/>
    </row>
    <row r="12" spans="2:38">
      <c r="B12" s="10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1"/>
      <c r="AB12" s="29"/>
    </row>
    <row r="13" spans="2:38">
      <c r="B13" s="10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1"/>
      <c r="AB13" s="29"/>
    </row>
    <row r="14" spans="2:38" ht="1.5" customHeight="1">
      <c r="B14" s="10"/>
      <c r="C14" s="3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5"/>
      <c r="AA14" s="11"/>
      <c r="AB14" s="29"/>
    </row>
    <row r="15" spans="2:38">
      <c r="B15" s="10"/>
      <c r="C15" s="20"/>
      <c r="D15" s="48">
        <f>AD9-15</f>
        <v>45001</v>
      </c>
      <c r="E15" s="49"/>
      <c r="F15" s="20"/>
      <c r="G15" s="20"/>
      <c r="H15" s="20"/>
      <c r="I15" s="20"/>
      <c r="J15" s="48"/>
      <c r="K15" s="48"/>
      <c r="L15" s="48"/>
      <c r="M15" s="48">
        <f>AD9-7</f>
        <v>45009</v>
      </c>
      <c r="N15" s="49"/>
      <c r="O15" s="49"/>
      <c r="P15" s="17"/>
      <c r="Q15" s="46"/>
      <c r="R15" s="46"/>
      <c r="S15" s="17"/>
      <c r="T15" s="17"/>
      <c r="U15" s="17"/>
      <c r="V15" s="52">
        <f>AD9</f>
        <v>45016</v>
      </c>
      <c r="W15" s="52"/>
      <c r="X15" s="52"/>
      <c r="Y15" s="17"/>
      <c r="Z15" s="17"/>
      <c r="AA15" s="11"/>
      <c r="AB15" s="29"/>
      <c r="AG15" s="32"/>
      <c r="AH15" s="32"/>
      <c r="AI15" s="32"/>
      <c r="AJ15" s="32"/>
      <c r="AK15" s="32"/>
      <c r="AL15" s="32"/>
    </row>
    <row r="16" spans="2:38" ht="13.8">
      <c r="B16" s="10"/>
      <c r="C16" s="19"/>
      <c r="D16" s="17"/>
      <c r="E16" s="17"/>
      <c r="F16" s="46"/>
      <c r="G16" s="46"/>
      <c r="H16" s="46"/>
      <c r="I16" s="46"/>
      <c r="J16" s="17"/>
      <c r="K16" s="17"/>
      <c r="L16" s="17"/>
      <c r="M16" s="17"/>
      <c r="N16" s="46"/>
      <c r="O16" s="46"/>
      <c r="P16" s="19"/>
      <c r="Q16" s="19"/>
      <c r="R16" s="17"/>
      <c r="S16" s="17"/>
      <c r="T16" s="46"/>
      <c r="U16" s="46"/>
      <c r="V16" s="17"/>
      <c r="W16" s="17"/>
      <c r="X16" s="17"/>
      <c r="Y16" s="47"/>
      <c r="Z16" s="47"/>
      <c r="AA16" s="11"/>
      <c r="AB16" s="29"/>
      <c r="AC16" s="27"/>
      <c r="AD16" s="28"/>
      <c r="AE16" s="30"/>
      <c r="AF16" s="28"/>
      <c r="AG16" s="28"/>
      <c r="AH16" s="28"/>
      <c r="AI16" s="28"/>
      <c r="AJ16" s="28"/>
      <c r="AK16" s="28"/>
      <c r="AL16" s="32"/>
    </row>
    <row r="17" spans="2:38">
      <c r="B17" s="10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1"/>
      <c r="AB17" s="29"/>
      <c r="AC17" s="27"/>
      <c r="AD17" s="36">
        <f>D15</f>
        <v>45001</v>
      </c>
      <c r="AE17" s="34" t="s">
        <v>7</v>
      </c>
      <c r="AF17" s="33"/>
      <c r="AG17" s="28"/>
      <c r="AH17" s="28"/>
      <c r="AI17" s="28"/>
      <c r="AJ17" s="28"/>
      <c r="AK17" s="28"/>
      <c r="AL17" s="32"/>
    </row>
    <row r="18" spans="2:38">
      <c r="B18" s="10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1"/>
      <c r="AB18" s="29"/>
      <c r="AC18" s="27"/>
      <c r="AD18" s="37"/>
      <c r="AE18" s="34"/>
      <c r="AF18" s="33"/>
      <c r="AG18" s="28"/>
      <c r="AH18" s="28"/>
      <c r="AI18" s="28"/>
      <c r="AJ18" s="28"/>
      <c r="AK18" s="28"/>
      <c r="AL18" s="32"/>
    </row>
    <row r="19" spans="2:38">
      <c r="B19" s="10"/>
      <c r="C19" s="17"/>
      <c r="D19" s="17"/>
      <c r="E19" s="17"/>
      <c r="F19" s="17"/>
      <c r="G19" s="17"/>
      <c r="H19" s="17" t="s">
        <v>2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1"/>
      <c r="AB19" s="29"/>
      <c r="AD19" s="32"/>
      <c r="AE19" s="1"/>
    </row>
    <row r="20" spans="2:38">
      <c r="B20" s="10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1"/>
      <c r="AB20" s="29"/>
      <c r="AC20" s="32"/>
      <c r="AE20" s="1"/>
    </row>
    <row r="21" spans="2:38">
      <c r="B21" s="10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1"/>
      <c r="AB21" s="29"/>
    </row>
    <row r="22" spans="2:38">
      <c r="B22" s="10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1"/>
      <c r="AB22" s="29"/>
    </row>
    <row r="23" spans="2:38">
      <c r="B23" s="10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44" t="s">
        <v>1</v>
      </c>
      <c r="O23" s="45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1"/>
      <c r="AB23" s="29"/>
    </row>
    <row r="24" spans="2:38" ht="24" customHeight="1">
      <c r="B24" s="10"/>
      <c r="C24" s="53" t="s">
        <v>8</v>
      </c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11"/>
      <c r="AB24" s="29"/>
    </row>
    <row r="25" spans="2:38">
      <c r="B25" s="12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13"/>
    </row>
    <row r="26" spans="2:38" ht="36.75" customHeight="1">
      <c r="B26" s="1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15"/>
    </row>
    <row r="27" spans="2:38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9" spans="2:38">
      <c r="B29" s="16"/>
    </row>
    <row r="30" spans="2:38">
      <c r="B30" s="50"/>
      <c r="C30" s="50"/>
      <c r="D30" s="50"/>
      <c r="E30" s="50"/>
      <c r="F30" s="50"/>
      <c r="G30" s="50"/>
      <c r="H30" s="50"/>
      <c r="I30" s="50"/>
      <c r="J30" s="50"/>
      <c r="K30" s="50"/>
    </row>
    <row r="31" spans="2:38">
      <c r="B31" s="50"/>
      <c r="C31" s="50"/>
      <c r="D31" s="50"/>
      <c r="E31" s="50"/>
      <c r="F31" s="50"/>
      <c r="G31" s="50"/>
      <c r="H31" s="50"/>
      <c r="I31" s="50"/>
      <c r="J31" s="50"/>
      <c r="K31" s="50"/>
    </row>
    <row r="32" spans="2:38">
      <c r="B32" s="50"/>
      <c r="C32" s="50"/>
      <c r="D32" s="50"/>
      <c r="E32" s="50"/>
      <c r="F32" s="50"/>
      <c r="G32" s="50"/>
      <c r="H32" s="50"/>
      <c r="I32" s="50"/>
      <c r="J32" s="50"/>
      <c r="K32" s="50"/>
    </row>
    <row r="33" spans="2:11">
      <c r="B33" s="50"/>
      <c r="C33" s="50"/>
      <c r="D33" s="50"/>
      <c r="E33" s="50"/>
      <c r="F33" s="50"/>
      <c r="G33" s="50"/>
      <c r="H33" s="50"/>
      <c r="I33" s="50"/>
      <c r="J33" s="50"/>
      <c r="K33" s="50"/>
    </row>
    <row r="34" spans="2:11">
      <c r="B34" s="50"/>
      <c r="C34" s="50"/>
      <c r="D34" s="50"/>
      <c r="E34" s="50"/>
      <c r="F34" s="50"/>
      <c r="G34" s="50"/>
      <c r="H34" s="50"/>
      <c r="I34" s="50"/>
      <c r="J34" s="50"/>
      <c r="K34" s="50"/>
    </row>
    <row r="35" spans="2:11">
      <c r="B35" s="50"/>
      <c r="C35" s="50"/>
      <c r="D35" s="50"/>
      <c r="E35" s="50"/>
      <c r="F35" s="50"/>
      <c r="G35" s="50"/>
      <c r="H35" s="50"/>
      <c r="I35" s="50"/>
      <c r="J35" s="50"/>
      <c r="K35" s="50"/>
    </row>
  </sheetData>
  <mergeCells count="14">
    <mergeCell ref="N6:O6"/>
    <mergeCell ref="F16:G16"/>
    <mergeCell ref="H16:I16"/>
    <mergeCell ref="N16:O16"/>
    <mergeCell ref="Y16:Z16"/>
    <mergeCell ref="N23:O23"/>
    <mergeCell ref="C24:Z26"/>
    <mergeCell ref="B30:K35"/>
    <mergeCell ref="D15:E15"/>
    <mergeCell ref="J15:L15"/>
    <mergeCell ref="T16:U16"/>
    <mergeCell ref="M15:O15"/>
    <mergeCell ref="V15:X15"/>
    <mergeCell ref="Q15:R15"/>
  </mergeCells>
  <printOptions horizontalCentered="1" verticalCentered="1"/>
  <pageMargins left="0.75" right="0.75" top="1" bottom="1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Before Grant Year End</vt:lpstr>
      <vt:lpstr>Before FR submission</vt:lpstr>
      <vt:lpstr>'Before FR submission'!Print_Area</vt:lpstr>
      <vt:lpstr>'Before Grant Year End'!Print_Area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Aarron R. Clough</cp:lastModifiedBy>
  <cp:lastPrinted>2018-06-01T12:59:43Z</cp:lastPrinted>
  <dcterms:created xsi:type="dcterms:W3CDTF">2001-05-17T23:14:01Z</dcterms:created>
  <dcterms:modified xsi:type="dcterms:W3CDTF">2023-01-25T20:18:06Z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TC010162661033</vt:lpwstr>
  </property>
</Properties>
</file>